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B\ESTADISTICAS\2019A\Estadistica de primer ingreso\"/>
    </mc:Choice>
  </mc:AlternateContent>
  <bookViews>
    <workbookView xWindow="0" yWindow="0" windowWidth="12555" windowHeight="6210"/>
  </bookViews>
  <sheets>
    <sheet name="2019A" sheetId="1" r:id="rId1"/>
  </sheets>
  <calcPr calcId="162913"/>
</workbook>
</file>

<file path=xl/calcChain.xml><?xml version="1.0" encoding="utf-8"?>
<calcChain xmlns="http://schemas.openxmlformats.org/spreadsheetml/2006/main">
  <c r="G12" i="1" l="1"/>
  <c r="G16" i="1" l="1"/>
  <c r="G13" i="1"/>
  <c r="G22" i="1" l="1"/>
  <c r="C23" i="1" l="1"/>
  <c r="D23" i="1"/>
  <c r="E23" i="1"/>
  <c r="F23" i="1"/>
  <c r="B23" i="1"/>
  <c r="G14" i="1"/>
  <c r="G18" i="1"/>
  <c r="G15" i="1"/>
  <c r="G10" i="1"/>
  <c r="G20" i="1"/>
  <c r="G7" i="1"/>
  <c r="G8" i="1"/>
  <c r="G9" i="1"/>
  <c r="G11" i="1"/>
  <c r="G6" i="1"/>
  <c r="G17" i="1"/>
  <c r="G19" i="1"/>
  <c r="G5" i="1"/>
  <c r="G21" i="1"/>
  <c r="G23" i="1" l="1"/>
</calcChain>
</file>

<file path=xl/sharedStrings.xml><?xml version="1.0" encoding="utf-8"?>
<sst xmlns="http://schemas.openxmlformats.org/spreadsheetml/2006/main" count="28" uniqueCount="26">
  <si>
    <t>CENTRO UNIVERSITARIO DE CIENCIAS EXACTAS E INGENIERIAS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</si>
  <si>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</si>
  <si>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</si>
  <si>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</si>
  <si>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</si>
  <si>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</si>
  <si>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</si>
  <si>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</si>
  <si>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INGENIERIA EN COMUNICACIONES Y ELECTRONICA</t>
  </si>
  <si>
    <t>TOTAL CUCEI</t>
  </si>
  <si>
    <t>INGENIERIA MECANICA ELECTRICA</t>
  </si>
  <si>
    <t>INGENIERIA EN COMPUTACION</t>
  </si>
  <si>
    <t>INGENIERIA BIOMEDICA</t>
  </si>
  <si>
    <t>LICENCIATURA EN QUIMICA</t>
  </si>
  <si>
    <t>INGENIERIA INDUSTRIAL</t>
  </si>
  <si>
    <t>LICENCIATURA EN MATEMATICAS</t>
  </si>
  <si>
    <t>LICENCIATURA EN QUIMICO FARMACEUTICO BIOLOGO</t>
  </si>
  <si>
    <t>INGENIERIA QUIMICA</t>
  </si>
  <si>
    <t>INGENIERIA INFORMATICA</t>
  </si>
  <si>
    <t>LICENCIATURA EN FISICA</t>
  </si>
  <si>
    <t>LICENCIATURA EN CIENCIA DE MATERIALES</t>
  </si>
  <si>
    <t>INGENIERIA EN TOPOGRAFIA GEOMATICA</t>
  </si>
  <si>
    <t>INGENIERIA CIVIL</t>
  </si>
  <si>
    <t>DEMANDA POR CARRERA, NIVEL Y CENTRO CAL. 2019"A"</t>
  </si>
  <si>
    <t>INGENIERIA  FOTONICA</t>
  </si>
  <si>
    <t>INGENIERIA EN LOGISTICA Y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</si>
</sst>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58.5703125" bestFit="1" customWidth="1"/>
    <col min="2" max="6" width="13.7109375" style="11" customWidth="1"/>
    <col min="7" max="7" width="13.7109375" customWidth="1"/>
  </cols>
  <sheetData>
    <row r="1" spans="1:7" ht="26.25" x14ac:dyDescent="0.25">
      <c r="A1" s="12" t="s">
        <v>23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24</v>
      </c>
      <c r="B5" s="9">
        <v>44</v>
      </c>
      <c r="C5" s="9">
        <v>35</v>
      </c>
      <c r="D5" s="9">
        <v>9</v>
      </c>
      <c r="E5" s="9">
        <v>35</v>
      </c>
      <c r="F5" s="9">
        <v>0</v>
      </c>
      <c r="G5" s="4">
        <f>C5/B5</f>
        <v>0.79545454545454541</v>
      </c>
    </row>
    <row r="6" spans="1:7" x14ac:dyDescent="0.25">
      <c r="A6" s="3" t="s">
        <v>12</v>
      </c>
      <c r="B6" s="9">
        <v>274</v>
      </c>
      <c r="C6" s="9">
        <v>70</v>
      </c>
      <c r="D6" s="9">
        <v>204</v>
      </c>
      <c r="E6" s="9">
        <v>70</v>
      </c>
      <c r="F6" s="9">
        <v>0</v>
      </c>
      <c r="G6" s="4">
        <f>C6/B6</f>
        <v>0.25547445255474455</v>
      </c>
    </row>
    <row r="7" spans="1:7" x14ac:dyDescent="0.25">
      <c r="A7" s="3" t="s">
        <v>22</v>
      </c>
      <c r="B7" s="9">
        <v>573</v>
      </c>
      <c r="C7" s="9">
        <v>140</v>
      </c>
      <c r="D7" s="9">
        <v>433</v>
      </c>
      <c r="E7" s="9">
        <v>140</v>
      </c>
      <c r="F7" s="9">
        <v>0</v>
      </c>
      <c r="G7" s="4">
        <f>C7/B7</f>
        <v>0.24432809773123909</v>
      </c>
    </row>
    <row r="8" spans="1:7" x14ac:dyDescent="0.25">
      <c r="A8" s="3" t="s">
        <v>11</v>
      </c>
      <c r="B8" s="9">
        <v>518</v>
      </c>
      <c r="C8" s="9">
        <v>245</v>
      </c>
      <c r="D8" s="9">
        <v>273</v>
      </c>
      <c r="E8" s="9">
        <v>245</v>
      </c>
      <c r="F8" s="9">
        <v>0</v>
      </c>
      <c r="G8" s="4">
        <f>C8/B8</f>
        <v>0.47297297297297297</v>
      </c>
    </row>
    <row r="9" spans="1:7" x14ac:dyDescent="0.25">
      <c r="A9" s="3" t="s">
        <v>8</v>
      </c>
      <c r="B9" s="9">
        <v>249</v>
      </c>
      <c r="C9" s="9">
        <v>177</v>
      </c>
      <c r="D9" s="9">
        <v>72</v>
      </c>
      <c r="E9" s="9">
        <v>260</v>
      </c>
      <c r="F9" s="9">
        <v>83</v>
      </c>
      <c r="G9" s="4">
        <f>C9/B9</f>
        <v>0.71084337349397586</v>
      </c>
    </row>
    <row r="10" spans="1:7" x14ac:dyDescent="0.25">
      <c r="A10" s="3" t="s">
        <v>25</v>
      </c>
      <c r="B10" s="9">
        <v>82</v>
      </c>
      <c r="C10" s="9">
        <v>50</v>
      </c>
      <c r="D10" s="9">
        <v>32</v>
      </c>
      <c r="E10" s="9">
        <v>50</v>
      </c>
      <c r="F10" s="9">
        <v>0</v>
      </c>
      <c r="G10" s="4">
        <f>C10/B10</f>
        <v>0.6097560975609756</v>
      </c>
    </row>
    <row r="11" spans="1:7" x14ac:dyDescent="0.25">
      <c r="A11" s="3" t="s">
        <v>21</v>
      </c>
      <c r="B11" s="9">
        <v>52</v>
      </c>
      <c r="C11" s="9">
        <v>35</v>
      </c>
      <c r="D11" s="9">
        <v>17</v>
      </c>
      <c r="E11" s="9">
        <v>50</v>
      </c>
      <c r="F11" s="9">
        <v>15</v>
      </c>
      <c r="G11" s="4">
        <f>C11/B11</f>
        <v>0.67307692307692313</v>
      </c>
    </row>
    <row r="12" spans="1:7" x14ac:dyDescent="0.25">
      <c r="A12" s="3" t="s">
        <v>14</v>
      </c>
      <c r="B12" s="9">
        <v>661</v>
      </c>
      <c r="C12" s="9">
        <v>215</v>
      </c>
      <c r="D12" s="9">
        <v>446</v>
      </c>
      <c r="E12" s="9">
        <v>215</v>
      </c>
      <c r="F12" s="9">
        <v>0</v>
      </c>
      <c r="G12" s="4">
        <f>C12/B12</f>
        <v>0.32526475037821484</v>
      </c>
    </row>
    <row r="13" spans="1:7" x14ac:dyDescent="0.25">
      <c r="A13" s="3" t="s">
        <v>18</v>
      </c>
      <c r="B13" s="9">
        <v>433</v>
      </c>
      <c r="C13" s="9">
        <v>188</v>
      </c>
      <c r="D13" s="9">
        <v>245</v>
      </c>
      <c r="E13" s="9">
        <v>188</v>
      </c>
      <c r="F13" s="9"/>
      <c r="G13" s="4">
        <f>C13/B13</f>
        <v>0.43418013856812931</v>
      </c>
    </row>
    <row r="14" spans="1:7" x14ac:dyDescent="0.25">
      <c r="A14" s="3" t="s">
        <v>10</v>
      </c>
      <c r="B14" s="9">
        <v>571</v>
      </c>
      <c r="C14" s="9">
        <v>210</v>
      </c>
      <c r="D14" s="9">
        <v>361</v>
      </c>
      <c r="E14" s="9">
        <v>210</v>
      </c>
      <c r="F14" s="9">
        <v>0</v>
      </c>
      <c r="G14" s="4">
        <f>C14/B14</f>
        <v>0.36777583187390545</v>
      </c>
    </row>
    <row r="15" spans="1:7" x14ac:dyDescent="0.25">
      <c r="A15" s="3" t="s">
        <v>17</v>
      </c>
      <c r="B15" s="9">
        <v>464</v>
      </c>
      <c r="C15" s="9">
        <v>171</v>
      </c>
      <c r="D15" s="9">
        <v>293</v>
      </c>
      <c r="E15" s="9">
        <v>171</v>
      </c>
      <c r="F15" s="9">
        <v>0</v>
      </c>
      <c r="G15" s="4">
        <f>C15/B15</f>
        <v>0.36853448275862066</v>
      </c>
    </row>
    <row r="16" spans="1:7" x14ac:dyDescent="0.25">
      <c r="A16" s="3" t="s">
        <v>20</v>
      </c>
      <c r="B16" s="9">
        <v>32</v>
      </c>
      <c r="C16" s="9">
        <v>26</v>
      </c>
      <c r="D16" s="9">
        <v>6</v>
      </c>
      <c r="E16" s="9">
        <v>30</v>
      </c>
      <c r="F16" s="9">
        <v>4</v>
      </c>
      <c r="G16" s="4">
        <f>C16/B16</f>
        <v>0.8125</v>
      </c>
    </row>
    <row r="17" spans="1:7" x14ac:dyDescent="0.25">
      <c r="A17" s="3" t="s">
        <v>19</v>
      </c>
      <c r="B17" s="9">
        <v>185</v>
      </c>
      <c r="C17" s="9">
        <v>50</v>
      </c>
      <c r="D17" s="9">
        <v>135</v>
      </c>
      <c r="E17" s="9">
        <v>50</v>
      </c>
      <c r="F17" s="9">
        <v>0</v>
      </c>
      <c r="G17" s="4">
        <f>C17/B17</f>
        <v>0.27027027027027029</v>
      </c>
    </row>
    <row r="18" spans="1:7" x14ac:dyDescent="0.25">
      <c r="A18" s="3" t="s">
        <v>15</v>
      </c>
      <c r="B18" s="9">
        <v>95</v>
      </c>
      <c r="C18" s="9">
        <v>60</v>
      </c>
      <c r="D18" s="9">
        <v>35</v>
      </c>
      <c r="E18" s="9">
        <v>60</v>
      </c>
      <c r="F18" s="9">
        <v>0</v>
      </c>
      <c r="G18" s="4">
        <f>C18/B18</f>
        <v>0.63157894736842102</v>
      </c>
    </row>
    <row r="19" spans="1:7" x14ac:dyDescent="0.25">
      <c r="A19" s="3" t="s">
        <v>13</v>
      </c>
      <c r="B19" s="9">
        <v>163</v>
      </c>
      <c r="C19" s="9">
        <v>92</v>
      </c>
      <c r="D19" s="9">
        <v>71</v>
      </c>
      <c r="E19" s="9">
        <v>92</v>
      </c>
      <c r="F19" s="9">
        <v>0</v>
      </c>
      <c r="G19" s="4">
        <f>C19/B19</f>
        <v>0.56441717791411039</v>
      </c>
    </row>
    <row r="20" spans="1:7" x14ac:dyDescent="0.25">
      <c r="A20" s="3" t="s">
        <v>13</v>
      </c>
      <c r="B20" s="9">
        <v>132</v>
      </c>
      <c r="C20" s="9">
        <v>92</v>
      </c>
      <c r="D20" s="9">
        <v>40</v>
      </c>
      <c r="E20" s="9">
        <v>92</v>
      </c>
      <c r="F20" s="9">
        <v>0</v>
      </c>
      <c r="G20" s="4">
        <f>C20/B20</f>
        <v>0.69696969696969702</v>
      </c>
    </row>
    <row r="21" spans="1:7" x14ac:dyDescent="0.25">
      <c r="A21" s="3" t="s">
        <v>16</v>
      </c>
      <c r="B21" s="9">
        <v>766</v>
      </c>
      <c r="C21" s="9">
        <v>180</v>
      </c>
      <c r="D21" s="9">
        <v>586</v>
      </c>
      <c r="E21" s="9">
        <v>180</v>
      </c>
      <c r="F21" s="9">
        <v>0</v>
      </c>
      <c r="G21" s="4">
        <f>C21/B21</f>
        <v>0.2349869451697128</v>
      </c>
    </row>
    <row r="22" spans="1:7" x14ac:dyDescent="0.25">
      <c r="A22" s="3" t="s">
        <v>16</v>
      </c>
      <c r="B22" s="9">
        <v>717</v>
      </c>
      <c r="C22" s="9">
        <v>180</v>
      </c>
      <c r="D22" s="9">
        <v>537</v>
      </c>
      <c r="E22" s="9">
        <v>180</v>
      </c>
      <c r="F22" s="9">
        <v>0</v>
      </c>
      <c r="G22" s="4">
        <f>C22/B22</f>
        <v>0.2510460251046025</v>
      </c>
    </row>
    <row r="23" spans="1:7" ht="15.75" x14ac:dyDescent="0.25">
      <c r="A23" s="5" t="s">
        <v>9</v>
      </c>
      <c r="B23" s="10">
        <f>SUM(B5:B22)</f>
        <v>6011</v>
      </c>
      <c r="C23" s="10">
        <f>SUM(C5:C22)</f>
        <v>2216</v>
      </c>
      <c r="D23" s="10">
        <f>SUM(D5:D22)</f>
        <v>3795</v>
      </c>
      <c r="E23" s="10">
        <f>SUM(E5:E22)</f>
        <v>2318</v>
      </c>
      <c r="F23" s="10">
        <f>SUM(F5:F22)</f>
        <v>102</v>
      </c>
      <c r="G23" s="6">
        <f>C23/B23</f>
        <v>0.36865746132091165</v>
      </c>
    </row>
  </sheetData>
  <sortState ref="A5:G23">
    <sortCondition ref="A22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2012-07-24T18:45:07Z</cp:lastPrinted>
  <dcterms:created xsi:type="dcterms:W3CDTF">2012-07-24T18:40:41Z</dcterms:created>
  <dcterms:modified xsi:type="dcterms:W3CDTF">2019-02-08T17:25:07Z</dcterms:modified>
</cp:coreProperties>
</file>